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9875" windowHeight="7335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E23" i="1" l="1"/>
  <c r="E12" i="1"/>
  <c r="G23" i="1" l="1"/>
  <c r="J23" i="1"/>
  <c r="I23" i="1"/>
  <c r="H23" i="1"/>
  <c r="J12" i="1" l="1"/>
  <c r="I12" i="1"/>
  <c r="H12" i="1"/>
  <c r="G12" i="1" l="1"/>
</calcChain>
</file>

<file path=xl/sharedStrings.xml><?xml version="1.0" encoding="utf-8"?>
<sst xmlns="http://schemas.openxmlformats.org/spreadsheetml/2006/main" count="54" uniqueCount="49">
  <si>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</si>
  <si>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</si>
  <si>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</si>
  <si>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</si>
  <si>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</si>
  <si>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</si>
  <si>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</si>
  <si>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</si>
  <si>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</si>
  <si>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</si>
  <si>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</si>
  <si>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</si>
  <si>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</si>
  <si>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</si>
  <si>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</si>
  <si>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</si>
  <si>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</si>
  <si>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</si>
  <si>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</si>
  <si>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</si>
  <si>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</si>
  <si>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</si>
  <si>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</si>
  <si>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</si>
  <si>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</si>
  <si>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</si>
  <si>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</si>
  <si>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</si>
  <si>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</si>
  <si>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</si>
  <si>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</si>
  <si>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</si>
  <si>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</si>
  <si>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</si>
  <si>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</si>
  <si>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</si>
  <si>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</si>
  <si>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</si>
  <si>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</si>
  <si>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</si>
  <si>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</si>
  <si>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</si>
  <si>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</si>
  <si>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</si>
  <si>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</si>
  <si>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</si>
  <si>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</si>
  <si>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</si>
  <si>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МБОУ СОШ №31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</si>
</sst>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0" fontId="12" fillId="6" borderId="2" xfId="0" applyFont="1" applyFill="1" applyBorder="1" applyAlignment="1"/>
    <xf numFmtId="0" fontId="12" fillId="6" borderId="1" xfId="0" applyFont="1" applyFill="1" applyBorder="1" applyAlignment="1"/>
    <xf numFmtId="0" fontId="12" fillId="5" borderId="1" xfId="0" applyFont="1" applyFill="1" applyBorder="1" applyAlignment="1">
      <alignment vertical="center" wrapText="1"/>
    </xf>
    <xf numFmtId="14" fontId="12" fillId="6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D2" sqref="D2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0" customWidth="1"/>
    <col min="7" max="7" width="11" style="10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41" t="s">
        <v>36</v>
      </c>
      <c r="B3" s="47" t="s">
        <v>48</v>
      </c>
      <c r="C3" s="48"/>
      <c r="D3" s="49"/>
      <c r="E3" s="42" t="s">
        <v>37</v>
      </c>
      <c r="F3" s="43"/>
      <c r="G3" s="44"/>
      <c r="H3" s="45"/>
      <c r="I3" s="46" t="s">
        <v>0</v>
      </c>
      <c r="J3" s="50">
        <v>44964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19" t="s">
        <v>29</v>
      </c>
      <c r="B5" s="19" t="s">
        <v>30</v>
      </c>
      <c r="C5" s="19" t="s">
        <v>1</v>
      </c>
      <c r="D5" s="20" t="s">
        <v>2</v>
      </c>
      <c r="E5" s="20" t="s">
        <v>3</v>
      </c>
      <c r="F5" s="19" t="s">
        <v>31</v>
      </c>
      <c r="G5" s="21" t="s">
        <v>32</v>
      </c>
      <c r="H5" s="20" t="s">
        <v>33</v>
      </c>
      <c r="I5" s="19" t="s">
        <v>34</v>
      </c>
      <c r="J5" s="19" t="s">
        <v>4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 t="s">
        <v>5</v>
      </c>
      <c r="B6" s="17" t="s">
        <v>38</v>
      </c>
      <c r="C6" s="5" t="s">
        <v>11</v>
      </c>
      <c r="D6" s="7" t="s">
        <v>6</v>
      </c>
      <c r="E6" s="6">
        <v>15</v>
      </c>
      <c r="F6" s="6"/>
      <c r="G6" s="38">
        <v>50.9</v>
      </c>
      <c r="H6" s="38">
        <v>3.9</v>
      </c>
      <c r="I6" s="38">
        <v>3.92</v>
      </c>
      <c r="J6" s="3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7" t="s">
        <v>38</v>
      </c>
      <c r="C7" s="11" t="s">
        <v>10</v>
      </c>
      <c r="D7" s="7" t="s">
        <v>9</v>
      </c>
      <c r="E7" s="6">
        <v>40</v>
      </c>
      <c r="F7" s="6"/>
      <c r="G7" s="38">
        <v>62.8</v>
      </c>
      <c r="H7" s="38">
        <v>5.08</v>
      </c>
      <c r="I7" s="38">
        <v>4.5999999999999996</v>
      </c>
      <c r="J7" s="38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52"/>
      <c r="B8" s="17" t="s">
        <v>39</v>
      </c>
      <c r="C8" s="5" t="s">
        <v>21</v>
      </c>
      <c r="D8" s="7" t="s">
        <v>22</v>
      </c>
      <c r="E8" s="6">
        <v>220</v>
      </c>
      <c r="F8" s="6"/>
      <c r="G8" s="38">
        <v>195.2</v>
      </c>
      <c r="H8" s="38">
        <v>4.5599999999999996</v>
      </c>
      <c r="I8" s="38">
        <v>8.42</v>
      </c>
      <c r="J8" s="38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7" t="s">
        <v>40</v>
      </c>
      <c r="C9" s="5"/>
      <c r="D9" s="7" t="s">
        <v>7</v>
      </c>
      <c r="E9" s="6">
        <v>40</v>
      </c>
      <c r="F9" s="6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52"/>
      <c r="B10" s="17" t="s">
        <v>41</v>
      </c>
      <c r="C10" s="5" t="s">
        <v>12</v>
      </c>
      <c r="D10" s="7" t="s">
        <v>13</v>
      </c>
      <c r="E10" s="6">
        <v>180</v>
      </c>
      <c r="F10" s="6"/>
      <c r="G10" s="38">
        <v>98</v>
      </c>
      <c r="H10" s="38">
        <v>3.37</v>
      </c>
      <c r="I10" s="38">
        <v>2.85</v>
      </c>
      <c r="J10" s="38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52"/>
      <c r="B11" s="17" t="s">
        <v>42</v>
      </c>
      <c r="C11" s="5" t="s">
        <v>14</v>
      </c>
      <c r="D11" s="7" t="s">
        <v>15</v>
      </c>
      <c r="E11" s="6">
        <v>100</v>
      </c>
      <c r="F11" s="6"/>
      <c r="G11" s="38">
        <v>44.4</v>
      </c>
      <c r="H11" s="38">
        <v>0.4</v>
      </c>
      <c r="I11" s="38">
        <v>0.4</v>
      </c>
      <c r="J11" s="38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52"/>
      <c r="B12" s="17"/>
      <c r="C12" s="5"/>
      <c r="D12" s="8" t="s">
        <v>8</v>
      </c>
      <c r="E12" s="5">
        <f>SUM(E6:E11)</f>
        <v>595</v>
      </c>
      <c r="F12" s="9">
        <v>80</v>
      </c>
      <c r="G12" s="39">
        <f>J12*4+I12*9+H12*4</f>
        <v>544.30999999999995</v>
      </c>
      <c r="H12" s="39">
        <f>SUM(H6:H11)</f>
        <v>20.349999999999998</v>
      </c>
      <c r="I12" s="39">
        <f>SUM(I6:I11)</f>
        <v>20.589999999999996</v>
      </c>
      <c r="J12" s="39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2" t="s">
        <v>47</v>
      </c>
      <c r="B13" s="23" t="s">
        <v>42</v>
      </c>
      <c r="C13" s="24"/>
      <c r="D13" s="25"/>
      <c r="E13" s="26"/>
      <c r="F13" s="27"/>
      <c r="G13" s="27"/>
      <c r="H13" s="26"/>
      <c r="I13" s="26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28"/>
      <c r="B14" s="29"/>
      <c r="C14" s="29"/>
      <c r="D14" s="30"/>
      <c r="E14" s="31"/>
      <c r="F14" s="32"/>
      <c r="G14" s="32"/>
      <c r="H14" s="31"/>
      <c r="I14" s="31"/>
      <c r="J14" s="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 x14ac:dyDescent="0.3">
      <c r="A15" s="33"/>
      <c r="B15" s="34"/>
      <c r="C15" s="34"/>
      <c r="D15" s="35"/>
      <c r="E15" s="36"/>
      <c r="F15" s="37"/>
      <c r="G15" s="37"/>
      <c r="H15" s="36"/>
      <c r="I15" s="36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51" t="s">
        <v>35</v>
      </c>
      <c r="B16" s="16" t="s">
        <v>38</v>
      </c>
      <c r="C16" s="13" t="s">
        <v>24</v>
      </c>
      <c r="D16" s="13" t="s">
        <v>23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 x14ac:dyDescent="0.25">
      <c r="A17" s="51"/>
      <c r="B17" s="16" t="s">
        <v>43</v>
      </c>
      <c r="C17" s="13" t="s">
        <v>16</v>
      </c>
      <c r="D17" s="13" t="s">
        <v>25</v>
      </c>
      <c r="E17" s="40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 x14ac:dyDescent="0.25">
      <c r="A18" s="51"/>
      <c r="B18" s="16" t="s">
        <v>44</v>
      </c>
      <c r="C18" s="13" t="s">
        <v>27</v>
      </c>
      <c r="D18" s="13" t="s">
        <v>26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 x14ac:dyDescent="0.25">
      <c r="A19" s="51"/>
      <c r="B19" s="16" t="s">
        <v>45</v>
      </c>
      <c r="C19" s="13" t="s">
        <v>21</v>
      </c>
      <c r="D19" s="13" t="s">
        <v>28</v>
      </c>
      <c r="E19" s="40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 x14ac:dyDescent="0.25">
      <c r="A20" s="51"/>
      <c r="B20" s="16" t="s">
        <v>46</v>
      </c>
      <c r="C20" s="13" t="s">
        <v>17</v>
      </c>
      <c r="D20" s="13" t="s">
        <v>18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 x14ac:dyDescent="0.25">
      <c r="A21" s="51"/>
      <c r="B21" s="16" t="s">
        <v>40</v>
      </c>
      <c r="C21" s="12"/>
      <c r="D21" s="13" t="s">
        <v>19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 x14ac:dyDescent="0.25">
      <c r="A22" s="51"/>
      <c r="B22" s="16"/>
      <c r="C22" s="12"/>
      <c r="D22" s="13" t="s">
        <v>20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 x14ac:dyDescent="0.25">
      <c r="A23" s="51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0">SUM(I16:I22)</f>
        <v>24.540000000000003</v>
      </c>
      <c r="J23" s="15">
        <f t="shared" si="0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2021-10-15T13:51:56Z</dcterms:created>
  <dcterms:modified xsi:type="dcterms:W3CDTF">2023-03-09T11:57:52Z</dcterms:modified>
</cp:coreProperties>
</file>